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9" i="1"/>
  <c r="G9"/>
  <c r="E9"/>
  <c r="F10"/>
  <c r="G10"/>
  <c r="E10"/>
  <c r="F11"/>
  <c r="G11"/>
  <c r="E11"/>
  <c r="G8"/>
  <c r="G12"/>
  <c r="G13"/>
  <c r="G14"/>
  <c r="G7"/>
  <c r="F8"/>
  <c r="E8"/>
  <c r="F12"/>
  <c r="E12"/>
  <c r="F13"/>
  <c r="E13"/>
  <c r="F14"/>
  <c r="E14"/>
  <c r="F7"/>
  <c r="E7"/>
</calcChain>
</file>

<file path=xl/sharedStrings.xml><?xml version="1.0" encoding="utf-8"?>
<sst xmlns="http://schemas.openxmlformats.org/spreadsheetml/2006/main" count="10" uniqueCount="10">
  <si>
    <t>current price</t>
  </si>
  <si>
    <t>6 month price</t>
  </si>
  <si>
    <t>profit</t>
  </si>
  <si>
    <t xml:space="preserve"> profit on $30 call</t>
  </si>
  <si>
    <t>profit on $35 call</t>
  </si>
  <si>
    <t>Profit is positive if stock goes up.</t>
  </si>
  <si>
    <t>Lose money if stock is stock goes down</t>
  </si>
  <si>
    <t>Thus we do well in a "bull market".</t>
  </si>
  <si>
    <t>For a bear spread we could sell the $30 call and</t>
  </si>
  <si>
    <t>buy the $35 call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</si>
</sst>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4:G21"/>
  <sheetViews>
    <sheetView tabSelected="1" topLeftCell="A2" workbookViewId="0">
      <selection activeCell="D21" sqref="D21"/>
    </sheetView>
  </sheetViews>
  <sheetFormatPr defaultRowHeight="12.75"/>
  <cols>
    <col min="4" max="4" width="15.42578125" customWidth="1"/>
  </cols>
  <sheetData>
    <row r="4" spans="4:7">
      <c r="D4" t="s">
        <v>0</v>
      </c>
      <c r="E4">
        <v>32</v>
      </c>
    </row>
    <row r="6" spans="4:7" ht="25.5">
      <c r="D6" t="s">
        <v>1</v>
      </c>
      <c r="E6" t="s">
        <v>2</v>
      </c>
      <c r="F6" s="2" t="s">
        <v>3</v>
      </c>
      <c r="G6" s="2" t="s">
        <v>4</v>
      </c>
    </row>
    <row r="7" spans="4:7">
      <c r="D7" s="1">
        <v>25</v>
      </c>
      <c r="E7" s="1">
        <f>SUM(F7:G7)</f>
        <v>-1.5</v>
      </c>
      <c r="F7" s="1">
        <f>IF(D7&gt;30,D7-30)-2.5</f>
        <v>-2.5</v>
      </c>
      <c r="G7" s="1">
        <f>1-IF(D7&gt;35,D7-35,0)</f>
        <v>1</v>
      </c>
    </row>
    <row r="8" spans="4:7">
      <c r="D8" s="1">
        <v>30</v>
      </c>
      <c r="E8" s="1">
        <f t="shared" ref="E8:E14" si="0">SUM(F8:G8)</f>
        <v>-1.5</v>
      </c>
      <c r="F8" s="1">
        <f t="shared" ref="F8:F14" si="1">IF(D8&gt;30,D8-30)-2.5</f>
        <v>-2.5</v>
      </c>
      <c r="G8" s="1">
        <f t="shared" ref="G8:G14" si="2">1-IF(D8&gt;35,D8-35,0)</f>
        <v>1</v>
      </c>
    </row>
    <row r="9" spans="4:7">
      <c r="D9" s="1">
        <v>32</v>
      </c>
      <c r="E9" s="1">
        <f>SUM(F9:G9)</f>
        <v>0.5</v>
      </c>
      <c r="F9" s="1">
        <f>IF(D9&gt;30,D9-30)-2.5</f>
        <v>-0.5</v>
      </c>
      <c r="G9" s="1">
        <f>1-IF(D9&gt;35,D9-35,0)</f>
        <v>1</v>
      </c>
    </row>
    <row r="10" spans="4:7">
      <c r="D10" s="1">
        <v>33</v>
      </c>
      <c r="E10" s="1">
        <f>SUM(F10:G10)</f>
        <v>1.5</v>
      </c>
      <c r="F10" s="1">
        <f>IF(D10&gt;30,D10-30)-2.5</f>
        <v>0.5</v>
      </c>
      <c r="G10" s="1">
        <f>1-IF(D10&gt;35,D10-35,0)</f>
        <v>1</v>
      </c>
    </row>
    <row r="11" spans="4:7">
      <c r="D11" s="1">
        <v>34</v>
      </c>
      <c r="E11" s="1">
        <f>SUM(F11:G11)</f>
        <v>2.5</v>
      </c>
      <c r="F11" s="1">
        <f>IF(D11&gt;30,D11-30)-2.5</f>
        <v>1.5</v>
      </c>
      <c r="G11" s="1">
        <f>1-IF(D11&gt;35,D11-35,0)</f>
        <v>1</v>
      </c>
    </row>
    <row r="12" spans="4:7">
      <c r="D12" s="1">
        <v>35</v>
      </c>
      <c r="E12" s="1">
        <f t="shared" si="0"/>
        <v>3.5</v>
      </c>
      <c r="F12" s="1">
        <f t="shared" si="1"/>
        <v>2.5</v>
      </c>
      <c r="G12" s="1">
        <f t="shared" si="2"/>
        <v>1</v>
      </c>
    </row>
    <row r="13" spans="4:7">
      <c r="D13" s="1">
        <v>40</v>
      </c>
      <c r="E13" s="1">
        <f t="shared" si="0"/>
        <v>3.5</v>
      </c>
      <c r="F13" s="1">
        <f t="shared" si="1"/>
        <v>7.5</v>
      </c>
      <c r="G13" s="1">
        <f t="shared" si="2"/>
        <v>-4</v>
      </c>
    </row>
    <row r="14" spans="4:7">
      <c r="D14" s="1">
        <v>45</v>
      </c>
      <c r="E14" s="1">
        <f t="shared" si="0"/>
        <v>3.5</v>
      </c>
      <c r="F14" s="1">
        <f t="shared" si="1"/>
        <v>12.5</v>
      </c>
      <c r="G14" s="1">
        <f t="shared" si="2"/>
        <v>-9</v>
      </c>
    </row>
    <row r="17" spans="4:4">
      <c r="D17" t="s">
        <v>5</v>
      </c>
    </row>
    <row r="18" spans="4:4">
      <c r="D18" t="s">
        <v>6</v>
      </c>
    </row>
    <row r="19" spans="4:4">
      <c r="D19" t="s">
        <v>7</v>
      </c>
    </row>
    <row r="20" spans="4:4">
      <c r="D20" t="s">
        <v>8</v>
      </c>
    </row>
    <row r="21" spans="4:4">
      <c r="D21" t="s">
        <v>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6B2797D-C367-4296-95A3-76015074734E}"/>
</file>

<file path=customXml/itemProps2.xml><?xml version="1.0" encoding="utf-8"?>
<ds:datastoreItem xmlns:ds="http://schemas.openxmlformats.org/officeDocument/2006/customXml" ds:itemID="{32CDBD31-1F93-478C-B373-C38B7202FE9F}"/>
</file>

<file path=customXml/itemProps3.xml><?xml version="1.0" encoding="utf-8"?>
<ds:datastoreItem xmlns:ds="http://schemas.openxmlformats.org/officeDocument/2006/customXml" ds:itemID="{72FB80D7-D9BD-4502-A58F-AD4C915721BE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2007-03-09T19:48:47Z</dcterms:created>
  <dcterms:modified xsi:type="dcterms:W3CDTF">2007-03-09T19:48:48Z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